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37C889E-D95A-4C93-B54E-10523C8A9F02}" xr6:coauthVersionLast="47" xr6:coauthVersionMax="47" xr10:uidLastSave="{00000000-0000-0000-0000-000000000000}"/>
  <bookViews>
    <workbookView xWindow="-108" yWindow="-108" windowWidth="23256" windowHeight="12576" tabRatio="616" xr2:uid="{00000000-000D-0000-FFFF-FFFF00000000}"/>
  </bookViews>
  <sheets>
    <sheet name="IPPI 2024" sheetId="13" r:id="rId1"/>
  </sheets>
  <calcPr calcId="181029"/>
</workbook>
</file>

<file path=xl/calcChain.xml><?xml version="1.0" encoding="utf-8"?>
<calcChain xmlns="http://schemas.openxmlformats.org/spreadsheetml/2006/main">
  <c r="R19" i="13" l="1"/>
  <c r="R17" i="13"/>
  <c r="R15" i="13"/>
  <c r="R13" i="13"/>
  <c r="K17" i="13"/>
  <c r="K16" i="13"/>
  <c r="K10" i="13"/>
</calcChain>
</file>

<file path=xl/sharedStrings.xml><?xml version="1.0" encoding="utf-8"?>
<sst xmlns="http://schemas.openxmlformats.org/spreadsheetml/2006/main" count="27" uniqueCount="27">
  <si>
    <t>NSA 02</t>
  </si>
  <si>
    <t>NSA 05</t>
  </si>
  <si>
    <t>NSA 06</t>
  </si>
  <si>
    <t>NSA 07</t>
  </si>
  <si>
    <t>NSA 09</t>
  </si>
  <si>
    <t>NSA 10</t>
  </si>
  <si>
    <t>NSA 11</t>
  </si>
  <si>
    <t>NSA 12</t>
  </si>
  <si>
    <t>NSA 13</t>
  </si>
  <si>
    <t>NSA 14</t>
  </si>
  <si>
    <t xml:space="preserve">                                                                                       Base 1989 = 100</t>
  </si>
  <si>
    <t>Energy</t>
  </si>
  <si>
    <t>Mines and quarries</t>
  </si>
  <si>
    <t>ISMMEE</t>
  </si>
  <si>
    <t>Construction materials</t>
  </si>
  <si>
    <t>Chemical industries</t>
  </si>
  <si>
    <t>Agro-food industries</t>
  </si>
  <si>
    <t>Textile industries</t>
  </si>
  <si>
    <t>Leather industries</t>
  </si>
  <si>
    <t>Wood industries</t>
  </si>
  <si>
    <t>Miscellaneous industries</t>
  </si>
  <si>
    <t>Non-Hydrocarbon Industries</t>
  </si>
  <si>
    <t xml:space="preserve">Manufacturing Industries </t>
  </si>
  <si>
    <t>Source: Office for National Statistics</t>
  </si>
  <si>
    <t>Description</t>
  </si>
  <si>
    <t>Classification code</t>
  </si>
  <si>
    <t>Annual Change of the Producer Price Index for the Public Sector  2000 - 2024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</si>
</sst>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indent="1"/>
    </xf>
    <xf numFmtId="164" fontId="0" fillId="2" borderId="0" xfId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164" fontId="1" fillId="2" borderId="0" xfId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0" fontId="0" fillId="2" borderId="0" xfId="2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right"/>
    </xf>
    <xf numFmtId="165" fontId="6" fillId="2" borderId="8" xfId="1" applyNumberFormat="1" applyFont="1" applyFill="1" applyBorder="1" applyAlignment="1">
      <alignment horizontal="right" vertical="top"/>
    </xf>
    <xf numFmtId="165" fontId="0" fillId="2" borderId="2" xfId="1" applyNumberFormat="1" applyFont="1" applyFill="1" applyBorder="1" applyAlignment="1">
      <alignment horizontal="right"/>
    </xf>
    <xf numFmtId="165" fontId="0" fillId="2" borderId="0" xfId="1" applyNumberFormat="1" applyFont="1" applyFill="1" applyBorder="1" applyAlignment="1">
      <alignment horizontal="right"/>
    </xf>
    <xf numFmtId="165" fontId="6" fillId="2" borderId="0" xfId="1" applyNumberFormat="1" applyFont="1" applyFill="1" applyBorder="1" applyAlignment="1">
      <alignment horizontal="right" vertical="top"/>
    </xf>
    <xf numFmtId="165" fontId="8" fillId="2" borderId="0" xfId="1" applyNumberFormat="1" applyFont="1" applyFill="1" applyBorder="1" applyAlignment="1">
      <alignment horizontal="right"/>
    </xf>
    <xf numFmtId="165" fontId="0" fillId="2" borderId="4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right" vertical="top"/>
    </xf>
    <xf numFmtId="165" fontId="2" fillId="2" borderId="4" xfId="1" applyNumberFormat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right" vertical="top"/>
    </xf>
    <xf numFmtId="165" fontId="2" fillId="2" borderId="7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166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6" fontId="2" fillId="2" borderId="0" xfId="0" applyNumberFormat="1" applyFont="1" applyFill="1" applyAlignment="1">
      <alignment horizontal="center" vertical="center"/>
    </xf>
    <xf numFmtId="165" fontId="1" fillId="2" borderId="4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23"/>
  <sheetViews>
    <sheetView tabSelected="1" workbookViewId="0">
      <selection activeCell="H6" sqref="H6"/>
    </sheetView>
  </sheetViews>
  <sheetFormatPr baseColWidth="10" defaultColWidth="11.44140625" defaultRowHeight="14.4" x14ac:dyDescent="0.3"/>
  <cols>
    <col min="1" max="1" width="4.44140625" style="1" customWidth="1"/>
    <col min="2" max="2" width="15.5546875" style="1" customWidth="1"/>
    <col min="3" max="3" width="41.109375" style="1" customWidth="1"/>
    <col min="4" max="15" width="9.6640625" style="3" customWidth="1"/>
    <col min="16" max="16" width="8.109375" style="3" customWidth="1"/>
    <col min="17" max="25" width="9.6640625" style="3" customWidth="1"/>
    <col min="26" max="27" width="9.6640625" style="1" customWidth="1"/>
    <col min="28" max="16384" width="11.44140625" style="1"/>
  </cols>
  <sheetData>
    <row r="2" spans="2:28" ht="15" thickBot="1" x14ac:dyDescent="0.35"/>
    <row r="3" spans="2:28" ht="15" customHeight="1" x14ac:dyDescent="0.3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</row>
    <row r="4" spans="2:28" ht="15.75" customHeight="1" thickBot="1" x14ac:dyDescent="0.3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</row>
    <row r="5" spans="2:28" x14ac:dyDescent="0.3">
      <c r="B5" s="2"/>
    </row>
    <row r="6" spans="2:28" x14ac:dyDescent="0.3">
      <c r="B6" s="5"/>
      <c r="C6" s="5"/>
      <c r="D6" s="12"/>
      <c r="E6" s="12"/>
      <c r="F6" s="12"/>
      <c r="G6" s="12"/>
      <c r="I6" s="11"/>
      <c r="J6" s="13"/>
      <c r="K6" s="13"/>
      <c r="L6" s="14"/>
      <c r="M6" s="13"/>
      <c r="N6" s="15"/>
      <c r="O6" s="15"/>
    </row>
    <row r="7" spans="2:28" ht="15" thickBot="1" x14ac:dyDescent="0.35">
      <c r="B7" s="2"/>
    </row>
    <row r="8" spans="2:28" ht="31.8" thickBot="1" x14ac:dyDescent="0.35">
      <c r="B8" s="16" t="s">
        <v>25</v>
      </c>
      <c r="C8" s="17" t="s">
        <v>24</v>
      </c>
      <c r="D8" s="17">
        <v>2000</v>
      </c>
      <c r="E8" s="17">
        <v>2001</v>
      </c>
      <c r="F8" s="17">
        <v>2002</v>
      </c>
      <c r="G8" s="17">
        <v>2003</v>
      </c>
      <c r="H8" s="17">
        <v>2004</v>
      </c>
      <c r="I8" s="17">
        <v>2005</v>
      </c>
      <c r="J8" s="17">
        <v>2006</v>
      </c>
      <c r="K8" s="17">
        <v>2007</v>
      </c>
      <c r="L8" s="17">
        <v>2008</v>
      </c>
      <c r="M8" s="17">
        <v>2009</v>
      </c>
      <c r="N8" s="17">
        <v>2010</v>
      </c>
      <c r="O8" s="17">
        <v>2011</v>
      </c>
      <c r="P8" s="17">
        <v>2012</v>
      </c>
      <c r="Q8" s="17">
        <v>2013</v>
      </c>
      <c r="R8" s="17">
        <v>2014</v>
      </c>
      <c r="S8" s="17">
        <v>2015</v>
      </c>
      <c r="T8" s="17">
        <v>2016</v>
      </c>
      <c r="U8" s="17">
        <v>2017</v>
      </c>
      <c r="V8" s="17">
        <v>2018</v>
      </c>
      <c r="W8" s="17">
        <v>2019</v>
      </c>
      <c r="X8" s="17">
        <v>2020</v>
      </c>
      <c r="Y8" s="17">
        <v>2021</v>
      </c>
      <c r="Z8" s="17">
        <v>2022</v>
      </c>
      <c r="AA8" s="17">
        <v>2023</v>
      </c>
      <c r="AB8" s="18">
        <v>2024</v>
      </c>
    </row>
    <row r="9" spans="2:28" ht="15" thickBot="1" x14ac:dyDescent="0.35">
      <c r="B9" s="35"/>
      <c r="D9" s="34"/>
      <c r="E9" s="34"/>
      <c r="F9" s="34"/>
      <c r="G9" s="34"/>
      <c r="H9" s="34"/>
      <c r="I9" s="34"/>
      <c r="J9" s="34"/>
      <c r="L9" s="34"/>
      <c r="M9" s="34"/>
      <c r="N9" s="34"/>
      <c r="O9" s="34"/>
      <c r="P9" s="34"/>
      <c r="Q9" s="34"/>
      <c r="Z9" s="34" t="s">
        <v>10</v>
      </c>
      <c r="AB9" s="36"/>
    </row>
    <row r="10" spans="2:28" x14ac:dyDescent="0.3">
      <c r="B10" s="8" t="s">
        <v>0</v>
      </c>
      <c r="C10" s="9" t="s">
        <v>11</v>
      </c>
      <c r="D10" s="21">
        <v>867.5</v>
      </c>
      <c r="E10" s="21">
        <v>880.32500000000005</v>
      </c>
      <c r="F10" s="21">
        <v>884.5</v>
      </c>
      <c r="G10" s="21">
        <v>923</v>
      </c>
      <c r="H10" s="21">
        <v>972.5</v>
      </c>
      <c r="I10" s="21">
        <v>1047.9749999999999</v>
      </c>
      <c r="J10" s="21">
        <v>1160.0999999999999</v>
      </c>
      <c r="K10" s="22">
        <f>(G10+H10+I10+J10)/4</f>
        <v>1025.89375</v>
      </c>
      <c r="L10" s="21">
        <v>1163.625</v>
      </c>
      <c r="M10" s="21">
        <v>1195.5250000000001</v>
      </c>
      <c r="N10" s="21">
        <v>1198.2750000000001</v>
      </c>
      <c r="O10" s="21">
        <v>1200.625</v>
      </c>
      <c r="P10" s="19">
        <v>1204.4000000000001</v>
      </c>
      <c r="Q10" s="21">
        <v>1189.4000000000001</v>
      </c>
      <c r="R10" s="22">
        <v>1198.5</v>
      </c>
      <c r="S10" s="22">
        <v>1197.5</v>
      </c>
      <c r="T10" s="21">
        <v>1407.1</v>
      </c>
      <c r="U10" s="21">
        <v>1456.9</v>
      </c>
      <c r="V10" s="21">
        <v>1455.5</v>
      </c>
      <c r="W10" s="21">
        <v>1448.7750000000001</v>
      </c>
      <c r="X10" s="21">
        <v>1528.5250000000001</v>
      </c>
      <c r="Y10" s="21">
        <v>1441.2</v>
      </c>
      <c r="Z10" s="21">
        <v>1428.1</v>
      </c>
      <c r="AA10" s="21">
        <v>1416.8</v>
      </c>
      <c r="AB10" s="23">
        <v>1408.7</v>
      </c>
    </row>
    <row r="11" spans="2:28" x14ac:dyDescent="0.3">
      <c r="B11" s="7" t="s">
        <v>1</v>
      </c>
      <c r="C11" s="2" t="s">
        <v>12</v>
      </c>
      <c r="D11" s="24">
        <v>883.5</v>
      </c>
      <c r="E11" s="24">
        <v>903.9</v>
      </c>
      <c r="F11" s="24">
        <v>1074.4000000000001</v>
      </c>
      <c r="G11" s="24">
        <v>1104.9000000000001</v>
      </c>
      <c r="H11" s="24">
        <v>1182.3</v>
      </c>
      <c r="I11" s="24">
        <v>1216.5999999999999</v>
      </c>
      <c r="J11" s="24">
        <v>1181.0999999999999</v>
      </c>
      <c r="K11" s="25">
        <v>1381.3</v>
      </c>
      <c r="L11" s="24">
        <v>2230.0749999999998</v>
      </c>
      <c r="M11" s="24">
        <v>2590.7249999999999</v>
      </c>
      <c r="N11" s="24">
        <v>2597.4250000000002</v>
      </c>
      <c r="O11" s="24">
        <v>3505.3999999999996</v>
      </c>
      <c r="P11" s="37">
        <v>4787.4249999999993</v>
      </c>
      <c r="Q11" s="24">
        <v>3982</v>
      </c>
      <c r="R11" s="25">
        <v>3815.5</v>
      </c>
      <c r="S11" s="25">
        <v>4648.05</v>
      </c>
      <c r="T11" s="24">
        <v>5269.1750000000002</v>
      </c>
      <c r="U11" s="24">
        <v>4662.3500000000004</v>
      </c>
      <c r="V11" s="24">
        <v>4435.55</v>
      </c>
      <c r="W11" s="24">
        <v>4816.8250000000007</v>
      </c>
      <c r="X11" s="24">
        <v>5154.5249999999996</v>
      </c>
      <c r="Y11" s="24">
        <v>5760.9</v>
      </c>
      <c r="Z11" s="26">
        <v>11286</v>
      </c>
      <c r="AA11" s="26">
        <v>10098.200000000001</v>
      </c>
      <c r="AB11" s="40">
        <v>9266.6</v>
      </c>
    </row>
    <row r="12" spans="2:28" x14ac:dyDescent="0.3">
      <c r="B12" s="7" t="s">
        <v>2</v>
      </c>
      <c r="C12" s="2" t="s">
        <v>13</v>
      </c>
      <c r="D12" s="24">
        <v>646</v>
      </c>
      <c r="E12" s="24">
        <v>670.2</v>
      </c>
      <c r="F12" s="24">
        <v>693.3</v>
      </c>
      <c r="G12" s="24">
        <v>750.9</v>
      </c>
      <c r="H12" s="24">
        <v>806.3</v>
      </c>
      <c r="I12" s="24">
        <v>908.8</v>
      </c>
      <c r="J12" s="24">
        <v>937.7</v>
      </c>
      <c r="K12" s="25">
        <v>1016.4</v>
      </c>
      <c r="L12" s="24">
        <v>1044.0999999999999</v>
      </c>
      <c r="M12" s="24">
        <v>1101.7249999999999</v>
      </c>
      <c r="N12" s="24">
        <v>1131.0999999999999</v>
      </c>
      <c r="O12" s="24">
        <v>1146.425</v>
      </c>
      <c r="P12" s="37">
        <v>1172.9000000000001</v>
      </c>
      <c r="Q12" s="24">
        <v>1205.2249999999999</v>
      </c>
      <c r="R12" s="25">
        <v>1226.9000000000001</v>
      </c>
      <c r="S12" s="25">
        <v>1245.2750000000001</v>
      </c>
      <c r="T12" s="24">
        <v>1260.2</v>
      </c>
      <c r="U12" s="24">
        <v>1302.4000000000001</v>
      </c>
      <c r="V12" s="24">
        <v>1397</v>
      </c>
      <c r="W12" s="24">
        <v>1452.4500000000003</v>
      </c>
      <c r="X12" s="24">
        <v>1512.9750000000001</v>
      </c>
      <c r="Y12" s="24">
        <v>1730.9</v>
      </c>
      <c r="Z12" s="24">
        <v>1966.7</v>
      </c>
      <c r="AA12" s="24">
        <v>1981.6</v>
      </c>
      <c r="AB12" s="27">
        <v>2111.5</v>
      </c>
    </row>
    <row r="13" spans="2:28" x14ac:dyDescent="0.3">
      <c r="B13" s="7" t="s">
        <v>3</v>
      </c>
      <c r="C13" s="2" t="s">
        <v>14</v>
      </c>
      <c r="D13" s="24">
        <v>874.2</v>
      </c>
      <c r="E13" s="24">
        <v>908.7</v>
      </c>
      <c r="F13" s="24">
        <v>912.6</v>
      </c>
      <c r="G13" s="24">
        <v>947.7</v>
      </c>
      <c r="H13" s="24">
        <v>970.4</v>
      </c>
      <c r="I13" s="24">
        <v>943.4</v>
      </c>
      <c r="J13" s="24">
        <v>955.6</v>
      </c>
      <c r="K13" s="25">
        <v>1033.2</v>
      </c>
      <c r="L13" s="24">
        <v>1046.675</v>
      </c>
      <c r="M13" s="24">
        <v>1074.4000000000001</v>
      </c>
      <c r="N13" s="24">
        <v>1251.5</v>
      </c>
      <c r="O13" s="24">
        <v>1265.825</v>
      </c>
      <c r="P13" s="37">
        <v>1266.5</v>
      </c>
      <c r="Q13" s="24">
        <v>1338.35</v>
      </c>
      <c r="R13" s="25">
        <f t="shared" ref="R13:R19" si="0">(N13+O13+P13+Q13)/4</f>
        <v>1280.5437499999998</v>
      </c>
      <c r="S13" s="25">
        <v>1446</v>
      </c>
      <c r="T13" s="24">
        <v>1460.7249999999999</v>
      </c>
      <c r="U13" s="24">
        <v>1486.6750000000002</v>
      </c>
      <c r="V13" s="24">
        <v>1511.925</v>
      </c>
      <c r="W13" s="24">
        <v>1517.7749999999999</v>
      </c>
      <c r="X13" s="24">
        <v>1516.375</v>
      </c>
      <c r="Y13" s="24">
        <v>1515.8</v>
      </c>
      <c r="Z13" s="24">
        <v>1533.4</v>
      </c>
      <c r="AA13" s="24">
        <v>1527.4</v>
      </c>
      <c r="AB13" s="27">
        <v>1544.4</v>
      </c>
    </row>
    <row r="14" spans="2:28" x14ac:dyDescent="0.3">
      <c r="B14" s="7" t="s">
        <v>4</v>
      </c>
      <c r="C14" s="2" t="s">
        <v>15</v>
      </c>
      <c r="D14" s="24">
        <v>752.8</v>
      </c>
      <c r="E14" s="24">
        <v>849.7</v>
      </c>
      <c r="F14" s="24">
        <v>849.3</v>
      </c>
      <c r="G14" s="24">
        <v>876.7</v>
      </c>
      <c r="H14" s="24">
        <v>899.6</v>
      </c>
      <c r="I14" s="24">
        <v>965.3</v>
      </c>
      <c r="J14" s="24">
        <v>1000</v>
      </c>
      <c r="K14" s="25">
        <v>1012.9</v>
      </c>
      <c r="L14" s="24">
        <v>1024.4750000000001</v>
      </c>
      <c r="M14" s="24">
        <v>1048.7</v>
      </c>
      <c r="N14" s="24">
        <v>1074.625</v>
      </c>
      <c r="O14" s="24">
        <v>1076</v>
      </c>
      <c r="P14" s="37">
        <v>1076</v>
      </c>
      <c r="Q14" s="24">
        <v>1076</v>
      </c>
      <c r="R14" s="25">
        <v>1078.7</v>
      </c>
      <c r="S14" s="25">
        <v>1079.925</v>
      </c>
      <c r="T14" s="24">
        <v>1084.675</v>
      </c>
      <c r="U14" s="24">
        <v>1120.925</v>
      </c>
      <c r="V14" s="24">
        <v>1086</v>
      </c>
      <c r="W14" s="24">
        <v>1091.2750000000001</v>
      </c>
      <c r="X14" s="24">
        <v>1095.05</v>
      </c>
      <c r="Y14" s="24">
        <v>1122.8</v>
      </c>
      <c r="Z14" s="24">
        <v>1331.3</v>
      </c>
      <c r="AA14" s="24">
        <v>1429.4</v>
      </c>
      <c r="AB14" s="27">
        <v>1419.6</v>
      </c>
    </row>
    <row r="15" spans="2:28" x14ac:dyDescent="0.3">
      <c r="B15" s="7" t="s">
        <v>5</v>
      </c>
      <c r="C15" s="2" t="s">
        <v>16</v>
      </c>
      <c r="D15" s="24">
        <v>1095</v>
      </c>
      <c r="E15" s="24">
        <v>1130.8</v>
      </c>
      <c r="F15" s="24">
        <v>1147.5</v>
      </c>
      <c r="G15" s="24">
        <v>1187</v>
      </c>
      <c r="H15" s="24">
        <v>1234.5999999999999</v>
      </c>
      <c r="I15" s="24">
        <v>1234.8</v>
      </c>
      <c r="J15" s="24">
        <v>1260.5999999999999</v>
      </c>
      <c r="K15" s="25">
        <v>1291.8</v>
      </c>
      <c r="L15" s="24">
        <v>1395.05</v>
      </c>
      <c r="M15" s="24">
        <v>1419.1</v>
      </c>
      <c r="N15" s="24">
        <v>1450.7</v>
      </c>
      <c r="O15" s="24">
        <v>1462.875</v>
      </c>
      <c r="P15" s="37">
        <v>1473.2750000000001</v>
      </c>
      <c r="Q15" s="24">
        <v>1474.9</v>
      </c>
      <c r="R15" s="25">
        <f t="shared" si="0"/>
        <v>1465.4375</v>
      </c>
      <c r="S15" s="25">
        <v>1502.3250000000003</v>
      </c>
      <c r="T15" s="24">
        <v>1592.7</v>
      </c>
      <c r="U15" s="24">
        <v>1624.2249999999999</v>
      </c>
      <c r="V15" s="24">
        <v>1676.5</v>
      </c>
      <c r="W15" s="24">
        <v>1703.55</v>
      </c>
      <c r="X15" s="24">
        <v>1731.4250000000002</v>
      </c>
      <c r="Y15" s="24">
        <v>1836.8</v>
      </c>
      <c r="Z15" s="24">
        <v>1921.6</v>
      </c>
      <c r="AA15" s="24">
        <v>1911.6</v>
      </c>
      <c r="AB15" s="27">
        <v>1815.6</v>
      </c>
    </row>
    <row r="16" spans="2:28" x14ac:dyDescent="0.3">
      <c r="B16" s="7" t="s">
        <v>6</v>
      </c>
      <c r="C16" s="2" t="s">
        <v>17</v>
      </c>
      <c r="D16" s="24">
        <v>416.1</v>
      </c>
      <c r="E16" s="24">
        <v>420.1</v>
      </c>
      <c r="F16" s="24">
        <v>419</v>
      </c>
      <c r="G16" s="24">
        <v>400.625</v>
      </c>
      <c r="H16" s="24">
        <v>411.5</v>
      </c>
      <c r="I16" s="24">
        <v>415.3</v>
      </c>
      <c r="J16" s="24">
        <v>415.9</v>
      </c>
      <c r="K16" s="25">
        <f>(G16+H16+I16+J16)/4</f>
        <v>410.83124999999995</v>
      </c>
      <c r="L16" s="24">
        <v>409</v>
      </c>
      <c r="M16" s="24">
        <v>423.8</v>
      </c>
      <c r="N16" s="24">
        <v>428.1</v>
      </c>
      <c r="O16" s="24">
        <v>434.82499999999999</v>
      </c>
      <c r="P16" s="37">
        <v>435.85</v>
      </c>
      <c r="Q16" s="24">
        <v>436.2</v>
      </c>
      <c r="R16" s="25">
        <v>442.5</v>
      </c>
      <c r="S16" s="25">
        <v>445.5</v>
      </c>
      <c r="T16" s="24">
        <v>447.7</v>
      </c>
      <c r="U16" s="24">
        <v>462.3</v>
      </c>
      <c r="V16" s="24">
        <v>524.67499999999995</v>
      </c>
      <c r="W16" s="24">
        <v>574.97500000000002</v>
      </c>
      <c r="X16" s="24">
        <v>590.92499999999995</v>
      </c>
      <c r="Y16" s="24">
        <v>661.9</v>
      </c>
      <c r="Z16" s="24">
        <v>727.3</v>
      </c>
      <c r="AA16" s="24">
        <v>805.6</v>
      </c>
      <c r="AB16" s="27">
        <v>814</v>
      </c>
    </row>
    <row r="17" spans="2:28" x14ac:dyDescent="0.3">
      <c r="B17" s="7" t="s">
        <v>7</v>
      </c>
      <c r="C17" s="2" t="s">
        <v>18</v>
      </c>
      <c r="D17" s="24">
        <v>590.17499999999995</v>
      </c>
      <c r="E17" s="24">
        <v>572.52499999999998</v>
      </c>
      <c r="F17" s="24">
        <v>561.1</v>
      </c>
      <c r="G17" s="24">
        <v>585.4</v>
      </c>
      <c r="H17" s="24">
        <v>594.82500000000005</v>
      </c>
      <c r="I17" s="24">
        <v>634</v>
      </c>
      <c r="J17" s="24">
        <v>632.6</v>
      </c>
      <c r="K17" s="25">
        <f>(G17+H17+I17+J17)/4</f>
        <v>611.70624999999995</v>
      </c>
      <c r="L17" s="24">
        <v>618.70000000000005</v>
      </c>
      <c r="M17" s="24">
        <v>638.35</v>
      </c>
      <c r="N17" s="24">
        <v>645.1</v>
      </c>
      <c r="O17" s="24">
        <v>648.20000000000005</v>
      </c>
      <c r="P17" s="37">
        <v>650.65</v>
      </c>
      <c r="Q17" s="24">
        <v>651.1</v>
      </c>
      <c r="R17" s="25">
        <f t="shared" si="0"/>
        <v>648.76250000000005</v>
      </c>
      <c r="S17" s="25">
        <v>653</v>
      </c>
      <c r="T17" s="24">
        <v>653</v>
      </c>
      <c r="U17" s="24">
        <v>664.625</v>
      </c>
      <c r="V17" s="24">
        <v>699.875</v>
      </c>
      <c r="W17" s="24">
        <v>692.2</v>
      </c>
      <c r="X17" s="24">
        <v>757.1</v>
      </c>
      <c r="Y17" s="24">
        <v>809.7</v>
      </c>
      <c r="Z17" s="24">
        <v>832.3</v>
      </c>
      <c r="AA17" s="24">
        <v>830.2</v>
      </c>
      <c r="AB17" s="27">
        <v>827.8</v>
      </c>
    </row>
    <row r="18" spans="2:28" x14ac:dyDescent="0.3">
      <c r="B18" s="7" t="s">
        <v>8</v>
      </c>
      <c r="C18" s="2" t="s">
        <v>19</v>
      </c>
      <c r="D18" s="24">
        <v>669.92499999999995</v>
      </c>
      <c r="E18" s="24">
        <v>709.8</v>
      </c>
      <c r="F18" s="24">
        <v>698.1</v>
      </c>
      <c r="G18" s="24">
        <v>704.75</v>
      </c>
      <c r="H18" s="24">
        <v>764.9</v>
      </c>
      <c r="I18" s="24">
        <v>792.375</v>
      </c>
      <c r="J18" s="24">
        <v>798.5</v>
      </c>
      <c r="K18" s="25">
        <v>814.6</v>
      </c>
      <c r="L18" s="24">
        <v>919.15000000000009</v>
      </c>
      <c r="M18" s="24">
        <v>918.5</v>
      </c>
      <c r="N18" s="24">
        <v>929.72500000000014</v>
      </c>
      <c r="O18" s="24">
        <v>947.7</v>
      </c>
      <c r="P18" s="37">
        <v>963.57499999999993</v>
      </c>
      <c r="Q18" s="24">
        <v>969.57500000000005</v>
      </c>
      <c r="R18" s="25">
        <v>971.8</v>
      </c>
      <c r="S18" s="25">
        <v>978.80000000000007</v>
      </c>
      <c r="T18" s="24">
        <v>983.5</v>
      </c>
      <c r="U18" s="24">
        <v>1033.4749999999999</v>
      </c>
      <c r="V18" s="24">
        <v>1228.2249999999999</v>
      </c>
      <c r="W18" s="24">
        <v>1313.6499999999999</v>
      </c>
      <c r="X18" s="24">
        <v>1335.325</v>
      </c>
      <c r="Y18" s="24">
        <v>1344.9</v>
      </c>
      <c r="Z18" s="24">
        <v>1429.2</v>
      </c>
      <c r="AA18" s="24">
        <v>1491.2</v>
      </c>
      <c r="AB18" s="27">
        <v>1462.5</v>
      </c>
    </row>
    <row r="19" spans="2:28" x14ac:dyDescent="0.3">
      <c r="B19" s="7" t="s">
        <v>9</v>
      </c>
      <c r="C19" s="2" t="s">
        <v>20</v>
      </c>
      <c r="D19" s="24">
        <v>362.42500000000001</v>
      </c>
      <c r="E19" s="24">
        <v>386.9</v>
      </c>
      <c r="F19" s="24">
        <v>386.9</v>
      </c>
      <c r="G19" s="24">
        <v>406</v>
      </c>
      <c r="H19" s="24">
        <v>478.7</v>
      </c>
      <c r="I19" s="24">
        <v>495</v>
      </c>
      <c r="J19" s="24">
        <v>501.2</v>
      </c>
      <c r="K19" s="25">
        <v>532.9</v>
      </c>
      <c r="L19" s="24">
        <v>599.70000000000005</v>
      </c>
      <c r="M19" s="24">
        <v>599.70000000000005</v>
      </c>
      <c r="N19" s="24">
        <v>585.875</v>
      </c>
      <c r="O19" s="24">
        <v>619.79999999999995</v>
      </c>
      <c r="P19" s="37">
        <v>619.79999999999995</v>
      </c>
      <c r="Q19" s="24">
        <v>619.79999999999995</v>
      </c>
      <c r="R19" s="25">
        <f t="shared" si="0"/>
        <v>611.31874999999991</v>
      </c>
      <c r="S19" s="25">
        <v>695.5</v>
      </c>
      <c r="T19" s="24">
        <v>682.3</v>
      </c>
      <c r="U19" s="24">
        <v>684.72499999999991</v>
      </c>
      <c r="V19" s="24">
        <v>875.8</v>
      </c>
      <c r="W19" s="24">
        <v>875.8</v>
      </c>
      <c r="X19" s="24">
        <v>875.8</v>
      </c>
      <c r="Y19" s="24">
        <v>875.8</v>
      </c>
      <c r="Z19" s="24">
        <v>880.6</v>
      </c>
      <c r="AA19" s="24">
        <v>799.9</v>
      </c>
      <c r="AB19" s="27">
        <v>932.3</v>
      </c>
    </row>
    <row r="20" spans="2:28" x14ac:dyDescent="0.3">
      <c r="B20" s="7"/>
      <c r="C20" s="38" t="s">
        <v>21</v>
      </c>
      <c r="D20" s="28">
        <v>795.7</v>
      </c>
      <c r="E20" s="28">
        <v>829.3</v>
      </c>
      <c r="F20" s="28">
        <v>842.6</v>
      </c>
      <c r="G20" s="28">
        <v>878</v>
      </c>
      <c r="H20" s="28">
        <v>920.3</v>
      </c>
      <c r="I20" s="28">
        <v>961.9</v>
      </c>
      <c r="J20" s="28">
        <v>987.6</v>
      </c>
      <c r="K20" s="29">
        <v>1029.4000000000001</v>
      </c>
      <c r="L20" s="28">
        <v>1088.3</v>
      </c>
      <c r="M20" s="28">
        <v>1125.05</v>
      </c>
      <c r="N20" s="28">
        <v>1160</v>
      </c>
      <c r="O20" s="28">
        <v>1184.9250000000002</v>
      </c>
      <c r="P20" s="39">
        <v>1216.1500000000001</v>
      </c>
      <c r="Q20" s="28">
        <v>1218.4000000000001</v>
      </c>
      <c r="R20" s="29">
        <v>1231</v>
      </c>
      <c r="S20" s="29">
        <v>1258.75</v>
      </c>
      <c r="T20" s="28">
        <v>1310.575</v>
      </c>
      <c r="U20" s="28">
        <v>1334.9750000000001</v>
      </c>
      <c r="V20" s="28">
        <v>1389.6750000000002</v>
      </c>
      <c r="W20" s="28">
        <v>1428.1499999999999</v>
      </c>
      <c r="X20" s="28">
        <v>1467.125</v>
      </c>
      <c r="Y20" s="28">
        <v>1575.1</v>
      </c>
      <c r="Z20" s="28">
        <v>1785.1</v>
      </c>
      <c r="AA20" s="28">
        <v>1787.5</v>
      </c>
      <c r="AB20" s="30">
        <v>1784</v>
      </c>
    </row>
    <row r="21" spans="2:28" s="4" customFormat="1" ht="15" thickBot="1" x14ac:dyDescent="0.35">
      <c r="B21" s="10"/>
      <c r="C21" s="6" t="s">
        <v>22</v>
      </c>
      <c r="D21" s="31">
        <v>790.5</v>
      </c>
      <c r="E21" s="31">
        <v>825.5</v>
      </c>
      <c r="F21" s="31">
        <v>836.7</v>
      </c>
      <c r="G21" s="31">
        <v>872</v>
      </c>
      <c r="H21" s="31">
        <v>913.3</v>
      </c>
      <c r="I21" s="31">
        <v>953.3</v>
      </c>
      <c r="J21" s="31">
        <v>975.5</v>
      </c>
      <c r="K21" s="32">
        <v>1016.8</v>
      </c>
      <c r="L21" s="31">
        <v>1065.7</v>
      </c>
      <c r="M21" s="31">
        <v>1097.5999999999999</v>
      </c>
      <c r="N21" s="31">
        <v>1134.5</v>
      </c>
      <c r="O21" s="31">
        <v>1146.2750000000001</v>
      </c>
      <c r="P21" s="20">
        <v>1158.55</v>
      </c>
      <c r="Q21" s="31">
        <v>1174.875</v>
      </c>
      <c r="R21" s="32">
        <v>1190.5999999999999</v>
      </c>
      <c r="S21" s="32">
        <v>1206.6999999999998</v>
      </c>
      <c r="T21" s="31">
        <v>1241</v>
      </c>
      <c r="U21" s="31">
        <v>1274.425</v>
      </c>
      <c r="V21" s="31">
        <v>1336.6000000000001</v>
      </c>
      <c r="W21" s="31">
        <v>1371.85</v>
      </c>
      <c r="X21" s="31">
        <v>1403.8</v>
      </c>
      <c r="Y21" s="31">
        <v>1513.9</v>
      </c>
      <c r="Z21" s="31">
        <v>1648.9</v>
      </c>
      <c r="AA21" s="31">
        <v>1671.4</v>
      </c>
      <c r="AB21" s="33">
        <v>1681.6</v>
      </c>
    </row>
    <row r="22" spans="2:28" x14ac:dyDescent="0.3">
      <c r="B22" s="4" t="s">
        <v>23</v>
      </c>
    </row>
    <row r="23" spans="2:28" x14ac:dyDescent="0.3">
      <c r="B23" s="4"/>
    </row>
  </sheetData>
  <mergeCells count="1">
    <mergeCell ref="B3:AB4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IPPI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2026-01-14T13:21:02Z</dcterms:modified>
</cp:coreProperties>
</file>